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7155" tabRatio="471"/>
  </bookViews>
  <sheets>
    <sheet name="Conteudista" sheetId="4" r:id="rId1"/>
    <sheet name="Prof Formador" sheetId="6" r:id="rId2"/>
    <sheet name="Plan2" sheetId="2" r:id="rId3"/>
    <sheet name="Plan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6" l="1"/>
  <c r="M11" i="6"/>
  <c r="O11" i="6" s="1"/>
  <c r="N10" i="6"/>
  <c r="M10" i="6"/>
  <c r="O10" i="6" s="1"/>
  <c r="N9" i="6"/>
  <c r="M9" i="6"/>
  <c r="O9" i="6" s="1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O11" i="4" l="1"/>
  <c r="O13" i="4"/>
  <c r="P13" i="4" s="1"/>
  <c r="O15" i="4"/>
  <c r="O17" i="4"/>
  <c r="P11" i="6"/>
  <c r="P9" i="6"/>
  <c r="P10" i="6"/>
  <c r="O9" i="4"/>
  <c r="O16" i="4"/>
  <c r="O12" i="4"/>
  <c r="P12" i="4" s="1"/>
  <c r="O14" i="4"/>
  <c r="P14" i="4" s="1"/>
  <c r="O10" i="4"/>
  <c r="P10" i="4" s="1"/>
  <c r="P11" i="4"/>
  <c r="P15" i="4"/>
  <c r="P9" i="4" l="1"/>
  <c r="P17" i="4"/>
  <c r="P16" i="4"/>
</calcChain>
</file>

<file path=xl/comments1.xml><?xml version="1.0" encoding="utf-8"?>
<comments xmlns="http://schemas.openxmlformats.org/spreadsheetml/2006/main">
  <authors>
    <author>Luciano Santos</author>
  </authors>
  <commentList>
    <comment ref="L10" authorId="0" shapeId="0">
      <text>
        <r>
          <rPr>
            <b/>
            <sz val="9"/>
            <color rgb="FF000000"/>
            <rFont val="Segoe UI"/>
            <family val="2"/>
          </rPr>
          <t>Luciano Santos:</t>
        </r>
        <r>
          <rPr>
            <sz val="9"/>
            <color rgb="FF000000"/>
            <rFont val="Segoe UI"/>
            <family val="2"/>
          </rPr>
          <t xml:space="preserve">
</t>
        </r>
        <r>
          <rPr>
            <sz val="16"/>
            <color rgb="FF000000"/>
            <rFont val="Segoe UI"/>
            <family val="2"/>
          </rPr>
          <t xml:space="preserve">Ela fez o planejamento para coordenador de tutoria, não para coordenador da disciplina de Turismo Pedagógico. </t>
        </r>
      </text>
    </comment>
  </commentList>
</comments>
</file>

<file path=xl/sharedStrings.xml><?xml version="1.0" encoding="utf-8"?>
<sst xmlns="http://schemas.openxmlformats.org/spreadsheetml/2006/main" count="69" uniqueCount="37">
  <si>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</si>
  <si>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</si>
  <si>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</si>
  <si>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</si>
  <si>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</si>
  <si>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</si>
  <si>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</si>
  <si>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</si>
  <si>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</si>
  <si>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</si>
  <si>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</si>
  <si>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</si>
  <si>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</si>
  <si>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</si>
  <si>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</si>
  <si>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>APROVADO/ NÃO APROVADO (Automático)</t>
  </si>
  <si>
    <t>EDITAL DE PRODUTIVIDADE ACADÊMICA 2019/3 DIRETORIA ACADÊMICA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</si>
  <si>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</si>
  <si>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</si>
  <si>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</si>
  <si>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Dan Gabriel D'Onofre</t>
  </si>
  <si>
    <t>Turismo Pedagógico</t>
  </si>
  <si>
    <t>Professores Conteudista (UAB)</t>
  </si>
  <si>
    <t>Simone Dantas Costa</t>
  </si>
  <si>
    <t>Faculdades São José/RJ e Universidade Veiga de Almeida /RJ</t>
  </si>
  <si>
    <t>UFRRJ</t>
  </si>
  <si>
    <t>Processo Seletivo Para Professores Formadores (UAB)</t>
  </si>
  <si>
    <t xml:space="preserve">Tânia Guimarães Omena </t>
  </si>
  <si>
    <t>UNIRIO</t>
  </si>
  <si>
    <r>
      <t xml:space="preserve">NOME DO CANDIDATO </t>
    </r>
    <r>
      <rPr>
        <sz val="11"/>
        <color indexed="10"/>
        <rFont val="Calibri"/>
        <family val="2"/>
      </rPr>
      <t/>
    </r>
  </si>
  <si>
    <t xml:space="preserve">FUNÇÃO </t>
  </si>
  <si>
    <t>Candidata não enviou todos comprovantes de atividade curricular</t>
  </si>
  <si>
    <t>Candidata não enviou  comprovante das atividades curriculares</t>
  </si>
  <si>
    <t>Candidata não enviou todos os comprovantes de atividade curricular.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</si>
  <si>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</si>
  <si>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r>
      <t>ORDEM DE CLASSIFICAÇÃO</t>
    </r>
    <r>
      <rPr>
        <b/>
        <sz val="11"/>
        <color indexed="10"/>
        <rFont val="Calibri"/>
        <family val="2"/>
      </rPr>
      <t/>
    </r>
  </si>
  <si>
    <t>EDITAL UAB 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</si>
</sst>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5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sz val="11"/>
      <color rgb="FF333333"/>
      <name val="Calibri"/>
      <family val="2"/>
      <scheme val="minor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6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3" xfId="0" applyFont="1" applyBorder="1"/>
    <xf numFmtId="49" fontId="1" fillId="0" borderId="3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5" xfId="0" applyFont="1" applyBorder="1" applyAlignment="1">
      <alignment wrapText="1"/>
    </xf>
    <xf numFmtId="0" fontId="0" fillId="0" borderId="23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49" fontId="7" fillId="3" borderId="6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"/>
  <sheetViews>
    <sheetView tabSelected="1" zoomScale="90" zoomScaleNormal="90" workbookViewId="0">
      <pane xSplit="1" topLeftCell="B1" activePane="topRight" state="frozen"/>
      <selection pane="topRight" activeCell="A2" sqref="A2"/>
    </sheetView>
  </sheetViews>
  <sheetFormatPr defaultColWidth="8.85546875" defaultRowHeight="15" x14ac:dyDescent="0.25"/>
  <cols>
    <col min="1" max="1" width="32" style="30" customWidth="1"/>
    <col min="2" max="2" width="24" style="30" customWidth="1"/>
    <col min="3" max="3" width="27.7109375" style="30" customWidth="1"/>
    <col min="4" max="4" width="31.28515625" style="30" customWidth="1"/>
    <col min="5" max="5" width="13.42578125" style="30" customWidth="1"/>
    <col min="6" max="6" width="12.28515625" style="30" customWidth="1"/>
    <col min="7" max="7" width="15.42578125" style="30" customWidth="1"/>
    <col min="8" max="8" width="15.28515625" style="30" customWidth="1"/>
    <col min="9" max="9" width="17.28515625" style="30" customWidth="1"/>
    <col min="10" max="12" width="19.42578125" style="30" customWidth="1"/>
    <col min="13" max="13" width="17.42578125" customWidth="1"/>
    <col min="14" max="14" width="14.42578125" customWidth="1"/>
    <col min="15" max="15" width="17.7109375" style="8" customWidth="1"/>
    <col min="16" max="16" width="22.7109375" bestFit="1" customWidth="1"/>
    <col min="17" max="17" width="53.140625" customWidth="1"/>
    <col min="18" max="18" width="15.7109375" customWidth="1"/>
    <col min="19" max="19" width="19.42578125" customWidth="1"/>
  </cols>
  <sheetData>
    <row r="1" spans="1:19" ht="21" x14ac:dyDescent="0.35">
      <c r="A1" s="49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21" x14ac:dyDescent="0.35">
      <c r="A2" s="18"/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11"/>
      <c r="N2" s="11"/>
      <c r="O2" s="11"/>
      <c r="P2" s="11"/>
      <c r="Q2" s="11"/>
      <c r="R2" s="11"/>
    </row>
    <row r="3" spans="1:19" ht="21" x14ac:dyDescent="0.35">
      <c r="A3" s="21"/>
      <c r="B3" s="22"/>
      <c r="C3" s="22"/>
      <c r="D3" s="23"/>
      <c r="E3" s="22"/>
      <c r="F3" s="22"/>
      <c r="G3" s="22"/>
      <c r="H3" s="22"/>
      <c r="I3" s="22"/>
      <c r="J3" s="22"/>
      <c r="K3" s="22"/>
      <c r="L3" s="22"/>
      <c r="M3" s="12"/>
      <c r="N3" s="12"/>
      <c r="O3" s="12"/>
      <c r="P3" s="12"/>
      <c r="Q3" s="12"/>
      <c r="R3" s="12"/>
    </row>
    <row r="4" spans="1:19" ht="21" x14ac:dyDescent="0.35">
      <c r="A4" s="24"/>
      <c r="B4" s="25"/>
      <c r="C4" s="25"/>
      <c r="D4" s="25"/>
      <c r="E4" s="31"/>
      <c r="F4" s="31"/>
      <c r="G4" s="31"/>
      <c r="H4" s="31"/>
      <c r="I4" s="32"/>
      <c r="J4" s="32"/>
      <c r="K4" s="32"/>
      <c r="L4" s="32"/>
      <c r="M4" s="2"/>
      <c r="N4" s="2"/>
      <c r="O4" s="2"/>
      <c r="P4" s="1"/>
      <c r="Q4" s="3"/>
      <c r="R4" s="1"/>
      <c r="S4" s="2"/>
    </row>
    <row r="5" spans="1:19" ht="21.75" thickBot="1" x14ac:dyDescent="0.4">
      <c r="A5" s="24"/>
      <c r="B5" s="25"/>
      <c r="C5" s="25"/>
      <c r="D5" s="25"/>
      <c r="E5" s="31"/>
      <c r="F5" s="31"/>
      <c r="G5" s="31"/>
      <c r="H5" s="31"/>
      <c r="I5" s="32"/>
      <c r="J5" s="32"/>
      <c r="K5" s="32"/>
      <c r="L5" s="32"/>
      <c r="M5" s="2"/>
      <c r="N5" s="2"/>
      <c r="O5" s="2"/>
      <c r="P5" s="1"/>
      <c r="Q5" s="3"/>
      <c r="R5" s="1"/>
      <c r="S5" s="2"/>
    </row>
    <row r="6" spans="1:19" ht="29.1" customHeight="1" x14ac:dyDescent="0.25">
      <c r="A6" s="51" t="s">
        <v>29</v>
      </c>
      <c r="B6" s="54" t="s">
        <v>0</v>
      </c>
      <c r="C6" s="54" t="s">
        <v>30</v>
      </c>
      <c r="D6" s="57" t="s">
        <v>1</v>
      </c>
      <c r="E6" s="60" t="s">
        <v>10</v>
      </c>
      <c r="F6" s="61"/>
      <c r="G6" s="61"/>
      <c r="H6" s="61"/>
      <c r="I6" s="62"/>
      <c r="J6" s="63" t="s">
        <v>9</v>
      </c>
      <c r="K6" s="64"/>
      <c r="L6" s="65"/>
      <c r="M6" s="66" t="s">
        <v>8</v>
      </c>
      <c r="N6" s="67"/>
      <c r="O6" s="67"/>
      <c r="P6" s="68"/>
      <c r="Q6" s="68"/>
      <c r="R6" s="71"/>
      <c r="S6" s="71"/>
    </row>
    <row r="7" spans="1:19" ht="101.1" customHeight="1" x14ac:dyDescent="0.25">
      <c r="A7" s="52"/>
      <c r="B7" s="55"/>
      <c r="C7" s="55"/>
      <c r="D7" s="58"/>
      <c r="E7" s="72" t="s">
        <v>2</v>
      </c>
      <c r="F7" s="46" t="s">
        <v>5</v>
      </c>
      <c r="G7" s="46" t="s">
        <v>14</v>
      </c>
      <c r="H7" s="46" t="s">
        <v>6</v>
      </c>
      <c r="I7" s="47" t="s">
        <v>7</v>
      </c>
      <c r="J7" s="48" t="s">
        <v>17</v>
      </c>
      <c r="K7" s="46" t="s">
        <v>18</v>
      </c>
      <c r="L7" s="47" t="s">
        <v>19</v>
      </c>
      <c r="M7" s="69"/>
      <c r="N7" s="68"/>
      <c r="O7" s="68"/>
      <c r="P7" s="70"/>
      <c r="Q7" s="68"/>
      <c r="R7" s="71"/>
      <c r="S7" s="71"/>
    </row>
    <row r="8" spans="1:19" ht="93" customHeight="1" thickBot="1" x14ac:dyDescent="0.3">
      <c r="A8" s="53"/>
      <c r="B8" s="56"/>
      <c r="C8" s="56"/>
      <c r="D8" s="59"/>
      <c r="E8" s="72"/>
      <c r="F8" s="46"/>
      <c r="G8" s="46"/>
      <c r="H8" s="46"/>
      <c r="I8" s="47"/>
      <c r="J8" s="48"/>
      <c r="K8" s="46"/>
      <c r="L8" s="47"/>
      <c r="M8" s="42" t="s">
        <v>11</v>
      </c>
      <c r="N8" s="5" t="s">
        <v>12</v>
      </c>
      <c r="O8" s="5" t="s">
        <v>13</v>
      </c>
      <c r="P8" s="13" t="s">
        <v>15</v>
      </c>
      <c r="Q8" s="13" t="s">
        <v>3</v>
      </c>
      <c r="R8" s="13" t="s">
        <v>35</v>
      </c>
      <c r="S8" s="14" t="s">
        <v>4</v>
      </c>
    </row>
    <row r="9" spans="1:19" ht="30" customHeight="1" x14ac:dyDescent="0.25">
      <c r="A9" s="44" t="s">
        <v>20</v>
      </c>
      <c r="B9" s="44" t="s">
        <v>21</v>
      </c>
      <c r="C9" s="44" t="s">
        <v>22</v>
      </c>
      <c r="D9" s="45" t="s">
        <v>25</v>
      </c>
      <c r="E9" s="37">
        <v>1</v>
      </c>
      <c r="F9" s="33">
        <v>2</v>
      </c>
      <c r="G9" s="33">
        <v>1</v>
      </c>
      <c r="H9" s="33">
        <v>1</v>
      </c>
      <c r="I9" s="38">
        <v>3</v>
      </c>
      <c r="J9" s="37">
        <v>2</v>
      </c>
      <c r="K9" s="33">
        <v>2</v>
      </c>
      <c r="L9" s="38">
        <v>6</v>
      </c>
      <c r="M9" s="43">
        <f t="shared" ref="M9:M17" si="0">SUM(E9:I9)*6</f>
        <v>48</v>
      </c>
      <c r="N9" s="6">
        <f t="shared" ref="N9:N17" si="1">SUM(J9:L9)*4</f>
        <v>40</v>
      </c>
      <c r="O9" s="9">
        <f t="shared" ref="O9:O17" si="2">SUM(M9:N9)/10</f>
        <v>8.8000000000000007</v>
      </c>
      <c r="P9" s="10" t="str">
        <f t="shared" ref="P9:P17" si="3">IF(O9&gt;=6,"APROVADO","NÃO APROVADO")</f>
        <v>APROVADO</v>
      </c>
      <c r="Q9" s="4"/>
      <c r="R9" s="6">
        <v>1</v>
      </c>
      <c r="S9" s="4"/>
    </row>
    <row r="10" spans="1:19" ht="30" customHeight="1" x14ac:dyDescent="0.25">
      <c r="A10" s="26" t="s">
        <v>23</v>
      </c>
      <c r="B10" s="26" t="s">
        <v>21</v>
      </c>
      <c r="C10" s="26" t="s">
        <v>22</v>
      </c>
      <c r="D10" s="35" t="s">
        <v>24</v>
      </c>
      <c r="E10" s="37">
        <v>0</v>
      </c>
      <c r="F10" s="33">
        <v>2</v>
      </c>
      <c r="G10" s="33">
        <v>0</v>
      </c>
      <c r="H10" s="33">
        <v>0</v>
      </c>
      <c r="I10" s="38">
        <v>0.8</v>
      </c>
      <c r="J10" s="37">
        <v>2</v>
      </c>
      <c r="K10" s="33">
        <v>2</v>
      </c>
      <c r="L10" s="33">
        <v>4</v>
      </c>
      <c r="M10" s="43">
        <f t="shared" si="0"/>
        <v>16.799999999999997</v>
      </c>
      <c r="N10" s="6">
        <f t="shared" si="1"/>
        <v>32</v>
      </c>
      <c r="O10" s="9">
        <f t="shared" si="2"/>
        <v>4.88</v>
      </c>
      <c r="P10" s="10" t="str">
        <f t="shared" si="3"/>
        <v>NÃO APROVADO</v>
      </c>
      <c r="Q10" s="4" t="s">
        <v>31</v>
      </c>
      <c r="R10" s="6">
        <v>2</v>
      </c>
      <c r="S10" s="4"/>
    </row>
    <row r="11" spans="1:19" ht="30" customHeight="1" x14ac:dyDescent="0.25">
      <c r="A11" s="7"/>
      <c r="B11" s="27"/>
      <c r="C11" s="7"/>
      <c r="D11" s="36"/>
      <c r="E11" s="37"/>
      <c r="F11" s="33"/>
      <c r="G11" s="33"/>
      <c r="H11" s="33"/>
      <c r="I11" s="38"/>
      <c r="J11" s="37"/>
      <c r="K11" s="33"/>
      <c r="L11" s="38"/>
      <c r="M11" s="43">
        <f t="shared" si="0"/>
        <v>0</v>
      </c>
      <c r="N11" s="6">
        <f t="shared" si="1"/>
        <v>0</v>
      </c>
      <c r="O11" s="9">
        <f t="shared" si="2"/>
        <v>0</v>
      </c>
      <c r="P11" s="10" t="str">
        <f t="shared" si="3"/>
        <v>NÃO APROVADO</v>
      </c>
      <c r="Q11" s="4"/>
      <c r="R11" s="6"/>
      <c r="S11" s="4"/>
    </row>
    <row r="12" spans="1:19" ht="30" customHeight="1" x14ac:dyDescent="0.25">
      <c r="A12" s="7"/>
      <c r="B12" s="7"/>
      <c r="C12" s="7"/>
      <c r="D12" s="36"/>
      <c r="E12" s="37"/>
      <c r="F12" s="33"/>
      <c r="G12" s="33"/>
      <c r="H12" s="33"/>
      <c r="I12" s="38"/>
      <c r="J12" s="37"/>
      <c r="K12" s="33"/>
      <c r="L12" s="38"/>
      <c r="M12" s="43">
        <f t="shared" si="0"/>
        <v>0</v>
      </c>
      <c r="N12" s="6">
        <f t="shared" si="1"/>
        <v>0</v>
      </c>
      <c r="O12" s="9">
        <f t="shared" si="2"/>
        <v>0</v>
      </c>
      <c r="P12" s="10" t="str">
        <f t="shared" si="3"/>
        <v>NÃO APROVADO</v>
      </c>
      <c r="Q12" s="4"/>
      <c r="R12" s="6"/>
      <c r="S12" s="4"/>
    </row>
    <row r="13" spans="1:19" ht="30" customHeight="1" x14ac:dyDescent="0.25">
      <c r="A13" s="28"/>
      <c r="B13" s="7"/>
      <c r="C13" s="7"/>
      <c r="D13" s="36"/>
      <c r="E13" s="37"/>
      <c r="F13" s="33"/>
      <c r="G13" s="33"/>
      <c r="H13" s="33"/>
      <c r="I13" s="38"/>
      <c r="J13" s="37"/>
      <c r="K13" s="33"/>
      <c r="L13" s="38"/>
      <c r="M13" s="43">
        <f t="shared" si="0"/>
        <v>0</v>
      </c>
      <c r="N13" s="6">
        <f t="shared" si="1"/>
        <v>0</v>
      </c>
      <c r="O13" s="9">
        <f t="shared" si="2"/>
        <v>0</v>
      </c>
      <c r="P13" s="10" t="str">
        <f t="shared" si="3"/>
        <v>NÃO APROVADO</v>
      </c>
      <c r="Q13" s="4"/>
      <c r="R13" s="6"/>
      <c r="S13" s="4"/>
    </row>
    <row r="14" spans="1:19" ht="30" customHeight="1" x14ac:dyDescent="0.25">
      <c r="A14" s="7"/>
      <c r="B14" s="7"/>
      <c r="C14" s="7"/>
      <c r="D14" s="36"/>
      <c r="E14" s="37"/>
      <c r="F14" s="33"/>
      <c r="G14" s="33"/>
      <c r="H14" s="33"/>
      <c r="I14" s="38"/>
      <c r="J14" s="37"/>
      <c r="K14" s="33"/>
      <c r="L14" s="38"/>
      <c r="M14" s="43">
        <f t="shared" si="0"/>
        <v>0</v>
      </c>
      <c r="N14" s="6">
        <f t="shared" si="1"/>
        <v>0</v>
      </c>
      <c r="O14" s="9">
        <f t="shared" si="2"/>
        <v>0</v>
      </c>
      <c r="P14" s="10" t="str">
        <f t="shared" si="3"/>
        <v>NÃO APROVADO</v>
      </c>
      <c r="Q14" s="4"/>
      <c r="R14" s="6"/>
      <c r="S14" s="4"/>
    </row>
    <row r="15" spans="1:19" ht="30" customHeight="1" x14ac:dyDescent="0.25">
      <c r="A15" s="7"/>
      <c r="B15" s="7"/>
      <c r="C15" s="7"/>
      <c r="D15" s="36"/>
      <c r="E15" s="37"/>
      <c r="F15" s="33"/>
      <c r="G15" s="33"/>
      <c r="H15" s="33"/>
      <c r="I15" s="38"/>
      <c r="J15" s="37"/>
      <c r="K15" s="33"/>
      <c r="L15" s="38"/>
      <c r="M15" s="43">
        <f t="shared" si="0"/>
        <v>0</v>
      </c>
      <c r="N15" s="6">
        <f t="shared" si="1"/>
        <v>0</v>
      </c>
      <c r="O15" s="9">
        <f t="shared" si="2"/>
        <v>0</v>
      </c>
      <c r="P15" s="10" t="str">
        <f t="shared" si="3"/>
        <v>NÃO APROVADO</v>
      </c>
      <c r="Q15" s="4"/>
      <c r="R15" s="6"/>
      <c r="S15" s="4"/>
    </row>
    <row r="16" spans="1:19" ht="30" customHeight="1" x14ac:dyDescent="0.25">
      <c r="A16" s="7"/>
      <c r="B16" s="7"/>
      <c r="C16" s="7"/>
      <c r="D16" s="36"/>
      <c r="E16" s="37"/>
      <c r="F16" s="33"/>
      <c r="G16" s="33"/>
      <c r="H16" s="33"/>
      <c r="I16" s="38"/>
      <c r="J16" s="37"/>
      <c r="K16" s="33"/>
      <c r="L16" s="38"/>
      <c r="M16" s="43">
        <f t="shared" si="0"/>
        <v>0</v>
      </c>
      <c r="N16" s="6">
        <f t="shared" si="1"/>
        <v>0</v>
      </c>
      <c r="O16" s="9">
        <f t="shared" si="2"/>
        <v>0</v>
      </c>
      <c r="P16" s="10" t="str">
        <f t="shared" si="3"/>
        <v>NÃO APROVADO</v>
      </c>
      <c r="Q16" s="4"/>
      <c r="R16" s="6"/>
      <c r="S16" s="4"/>
    </row>
    <row r="17" spans="1:19" ht="30" customHeight="1" thickBot="1" x14ac:dyDescent="0.3">
      <c r="A17" s="7"/>
      <c r="B17" s="7"/>
      <c r="C17" s="7"/>
      <c r="D17" s="36"/>
      <c r="E17" s="39"/>
      <c r="F17" s="40"/>
      <c r="G17" s="40"/>
      <c r="H17" s="40"/>
      <c r="I17" s="41"/>
      <c r="J17" s="39"/>
      <c r="K17" s="40"/>
      <c r="L17" s="41"/>
      <c r="M17" s="43">
        <f t="shared" si="0"/>
        <v>0</v>
      </c>
      <c r="N17" s="6">
        <f t="shared" si="1"/>
        <v>0</v>
      </c>
      <c r="O17" s="9">
        <f t="shared" si="2"/>
        <v>0</v>
      </c>
      <c r="P17" s="10" t="str">
        <f t="shared" si="3"/>
        <v>NÃO APROVADO</v>
      </c>
      <c r="Q17" s="4"/>
      <c r="R17" s="6"/>
      <c r="S17" s="4"/>
    </row>
    <row r="18" spans="1:19" s="15" customFormat="1" ht="30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6"/>
      <c r="N18" s="16"/>
      <c r="O18" s="17"/>
    </row>
    <row r="19" spans="1:19" s="15" customForma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16"/>
      <c r="N19" s="16"/>
      <c r="O19" s="17"/>
    </row>
    <row r="20" spans="1:19" s="15" customForma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16"/>
      <c r="N20" s="16"/>
      <c r="O20" s="17"/>
    </row>
    <row r="21" spans="1:19" s="15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6"/>
      <c r="N21" s="16"/>
      <c r="O21" s="17"/>
    </row>
    <row r="22" spans="1:19" s="15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6"/>
      <c r="N22" s="16"/>
      <c r="O22" s="17"/>
    </row>
    <row r="23" spans="1:19" s="15" customForma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16"/>
      <c r="N23" s="16"/>
      <c r="O23" s="17"/>
    </row>
    <row r="24" spans="1:19" s="15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16"/>
      <c r="N24" s="16"/>
      <c r="O24" s="17"/>
    </row>
    <row r="25" spans="1:19" s="15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16"/>
      <c r="N25" s="16"/>
      <c r="O25" s="17"/>
    </row>
    <row r="26" spans="1:19" s="15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16"/>
      <c r="N26" s="16"/>
      <c r="O26" s="17"/>
    </row>
    <row r="27" spans="1:19" s="15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16"/>
      <c r="N27" s="16"/>
      <c r="O27" s="17"/>
    </row>
    <row r="28" spans="1:19" s="15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16"/>
      <c r="N28" s="16"/>
      <c r="O28" s="17"/>
    </row>
  </sheetData>
  <mergeCells count="17">
    <mergeCell ref="K7:K8"/>
    <mergeCell ref="L7:L8"/>
    <mergeCell ref="A1:S1"/>
    <mergeCell ref="A6:A8"/>
    <mergeCell ref="B6:B8"/>
    <mergeCell ref="C6:C8"/>
    <mergeCell ref="D6:D8"/>
    <mergeCell ref="E6:I6"/>
    <mergeCell ref="J6:L6"/>
    <mergeCell ref="M6:Q7"/>
    <mergeCell ref="R6:S7"/>
    <mergeCell ref="E7:E8"/>
    <mergeCell ref="F7:F8"/>
    <mergeCell ref="G7:G8"/>
    <mergeCell ref="H7:H8"/>
    <mergeCell ref="I7:I8"/>
    <mergeCell ref="J7:J8"/>
  </mergeCells>
  <conditionalFormatting sqref="M4:O5">
    <cfRule type="notContainsBlanks" dxfId="1" priority="1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6" zoomScale="90" zoomScaleNormal="90" workbookViewId="0">
      <pane xSplit="1" topLeftCell="B1" activePane="topRight" state="frozen"/>
      <selection pane="topRight" activeCell="A11" sqref="A11"/>
    </sheetView>
  </sheetViews>
  <sheetFormatPr defaultColWidth="8.85546875" defaultRowHeight="15" x14ac:dyDescent="0.25"/>
  <cols>
    <col min="1" max="3" width="21.140625" style="30" customWidth="1"/>
    <col min="4" max="4" width="31.28515625" style="30" customWidth="1"/>
    <col min="5" max="5" width="13.42578125" style="30" customWidth="1"/>
    <col min="6" max="6" width="12.28515625" style="30" customWidth="1"/>
    <col min="7" max="7" width="15.42578125" style="30" customWidth="1"/>
    <col min="8" max="8" width="15.28515625" style="30" customWidth="1"/>
    <col min="9" max="9" width="17.28515625" style="30" customWidth="1"/>
    <col min="10" max="12" width="19.42578125" style="30" customWidth="1"/>
    <col min="13" max="13" width="17.42578125" customWidth="1"/>
    <col min="14" max="14" width="14.42578125" customWidth="1"/>
    <col min="15" max="15" width="17.7109375" style="8" customWidth="1"/>
    <col min="16" max="16" width="22.7109375" bestFit="1" customWidth="1"/>
    <col min="17" max="17" width="42" customWidth="1"/>
    <col min="18" max="19" width="16.140625" customWidth="1"/>
  </cols>
  <sheetData>
    <row r="1" spans="1:19" ht="21" x14ac:dyDescent="0.35">
      <c r="A1" s="49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21" x14ac:dyDescent="0.35">
      <c r="A2" s="18"/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11"/>
      <c r="N2" s="11"/>
      <c r="O2" s="11"/>
      <c r="P2" s="11"/>
      <c r="Q2" s="11"/>
      <c r="R2" s="11"/>
    </row>
    <row r="3" spans="1:19" ht="21" x14ac:dyDescent="0.35">
      <c r="A3" s="21"/>
      <c r="B3" s="22"/>
      <c r="C3" s="22"/>
      <c r="D3" s="23"/>
      <c r="E3" s="22"/>
      <c r="F3" s="22"/>
      <c r="G3" s="22"/>
      <c r="H3" s="22"/>
      <c r="I3" s="22"/>
      <c r="J3" s="22"/>
      <c r="K3" s="22"/>
      <c r="L3" s="22"/>
      <c r="M3" s="12"/>
      <c r="N3" s="12"/>
      <c r="O3" s="12"/>
      <c r="P3" s="12"/>
      <c r="Q3" s="12"/>
      <c r="R3" s="12"/>
    </row>
    <row r="4" spans="1:19" ht="21" x14ac:dyDescent="0.35">
      <c r="A4" s="24"/>
      <c r="B4" s="25"/>
      <c r="C4" s="25"/>
      <c r="D4" s="25"/>
      <c r="E4" s="31"/>
      <c r="F4" s="31"/>
      <c r="G4" s="31"/>
      <c r="H4" s="31"/>
      <c r="I4" s="32"/>
      <c r="J4" s="32"/>
      <c r="K4" s="32"/>
      <c r="L4" s="32"/>
      <c r="M4" s="2"/>
      <c r="N4" s="2"/>
      <c r="O4" s="2"/>
      <c r="P4" s="1"/>
      <c r="Q4" s="3"/>
      <c r="R4" s="1"/>
      <c r="S4" s="2"/>
    </row>
    <row r="5" spans="1:19" ht="21.75" thickBot="1" x14ac:dyDescent="0.4">
      <c r="A5" s="24"/>
      <c r="B5" s="25"/>
      <c r="C5" s="25"/>
      <c r="D5" s="25"/>
      <c r="E5" s="31"/>
      <c r="F5" s="31"/>
      <c r="G5" s="31"/>
      <c r="H5" s="31"/>
      <c r="I5" s="32"/>
      <c r="J5" s="32"/>
      <c r="K5" s="32"/>
      <c r="L5" s="32"/>
      <c r="M5" s="2"/>
      <c r="N5" s="2"/>
      <c r="O5" s="2"/>
      <c r="P5" s="1"/>
      <c r="Q5" s="3"/>
      <c r="R5" s="1"/>
      <c r="S5" s="2"/>
    </row>
    <row r="6" spans="1:19" ht="29.1" customHeight="1" x14ac:dyDescent="0.25">
      <c r="A6" s="51" t="s">
        <v>29</v>
      </c>
      <c r="B6" s="54" t="s">
        <v>0</v>
      </c>
      <c r="C6" s="54" t="s">
        <v>30</v>
      </c>
      <c r="D6" s="57" t="s">
        <v>1</v>
      </c>
      <c r="E6" s="60" t="s">
        <v>10</v>
      </c>
      <c r="F6" s="61"/>
      <c r="G6" s="61"/>
      <c r="H6" s="61"/>
      <c r="I6" s="62"/>
      <c r="J6" s="63" t="s">
        <v>9</v>
      </c>
      <c r="K6" s="64"/>
      <c r="L6" s="65"/>
      <c r="M6" s="66" t="s">
        <v>8</v>
      </c>
      <c r="N6" s="67"/>
      <c r="O6" s="67"/>
      <c r="P6" s="68"/>
      <c r="Q6" s="68"/>
      <c r="R6" s="71"/>
      <c r="S6" s="71"/>
    </row>
    <row r="7" spans="1:19" ht="101.1" customHeight="1" x14ac:dyDescent="0.25">
      <c r="A7" s="52"/>
      <c r="B7" s="55"/>
      <c r="C7" s="55"/>
      <c r="D7" s="58"/>
      <c r="E7" s="72" t="s">
        <v>2</v>
      </c>
      <c r="F7" s="46" t="s">
        <v>5</v>
      </c>
      <c r="G7" s="46" t="s">
        <v>14</v>
      </c>
      <c r="H7" s="46" t="s">
        <v>6</v>
      </c>
      <c r="I7" s="47" t="s">
        <v>7</v>
      </c>
      <c r="J7" s="48" t="s">
        <v>17</v>
      </c>
      <c r="K7" s="46" t="s">
        <v>18</v>
      </c>
      <c r="L7" s="47" t="s">
        <v>19</v>
      </c>
      <c r="M7" s="69"/>
      <c r="N7" s="68"/>
      <c r="O7" s="68"/>
      <c r="P7" s="70"/>
      <c r="Q7" s="68"/>
      <c r="R7" s="71"/>
      <c r="S7" s="71"/>
    </row>
    <row r="8" spans="1:19" ht="93" customHeight="1" thickBot="1" x14ac:dyDescent="0.3">
      <c r="A8" s="53"/>
      <c r="B8" s="56"/>
      <c r="C8" s="56"/>
      <c r="D8" s="59"/>
      <c r="E8" s="72"/>
      <c r="F8" s="46"/>
      <c r="G8" s="46"/>
      <c r="H8" s="46"/>
      <c r="I8" s="47"/>
      <c r="J8" s="48"/>
      <c r="K8" s="46"/>
      <c r="L8" s="47"/>
      <c r="M8" s="42" t="s">
        <v>11</v>
      </c>
      <c r="N8" s="5" t="s">
        <v>12</v>
      </c>
      <c r="O8" s="5" t="s">
        <v>13</v>
      </c>
      <c r="P8" s="13" t="s">
        <v>15</v>
      </c>
      <c r="Q8" s="13" t="s">
        <v>3</v>
      </c>
      <c r="R8" s="13" t="s">
        <v>34</v>
      </c>
      <c r="S8" s="14" t="s">
        <v>4</v>
      </c>
    </row>
    <row r="9" spans="1:19" ht="30" customHeight="1" x14ac:dyDescent="0.25">
      <c r="A9" s="44" t="s">
        <v>20</v>
      </c>
      <c r="B9" s="44" t="s">
        <v>21</v>
      </c>
      <c r="C9" s="44" t="s">
        <v>26</v>
      </c>
      <c r="D9" s="45" t="s">
        <v>25</v>
      </c>
      <c r="E9" s="37">
        <v>1</v>
      </c>
      <c r="F9" s="33">
        <v>2</v>
      </c>
      <c r="G9" s="33">
        <v>1</v>
      </c>
      <c r="H9" s="33">
        <v>1</v>
      </c>
      <c r="I9" s="38">
        <v>3</v>
      </c>
      <c r="J9" s="37">
        <v>2</v>
      </c>
      <c r="K9" s="33">
        <v>2</v>
      </c>
      <c r="L9" s="38">
        <v>6</v>
      </c>
      <c r="M9" s="43">
        <f>SUM(E9:I9)*6</f>
        <v>48</v>
      </c>
      <c r="N9" s="6">
        <f>SUM(J9:L9)*4</f>
        <v>40</v>
      </c>
      <c r="O9" s="9">
        <f>SUM(M9:N9)/10</f>
        <v>8.8000000000000007</v>
      </c>
      <c r="P9" s="10" t="str">
        <f>IF(O9&gt;=6,"APROVADO","NÃO APROVADO")</f>
        <v>APROVADO</v>
      </c>
      <c r="Q9" s="4"/>
      <c r="R9" s="6">
        <v>1</v>
      </c>
      <c r="S9" s="4"/>
    </row>
    <row r="10" spans="1:19" ht="30" customHeight="1" x14ac:dyDescent="0.25">
      <c r="A10" s="26" t="s">
        <v>23</v>
      </c>
      <c r="B10" s="26" t="s">
        <v>21</v>
      </c>
      <c r="C10" s="26" t="s">
        <v>26</v>
      </c>
      <c r="D10" s="35" t="s">
        <v>24</v>
      </c>
      <c r="E10" s="37">
        <v>0</v>
      </c>
      <c r="F10" s="33">
        <v>2</v>
      </c>
      <c r="G10" s="33">
        <v>0</v>
      </c>
      <c r="H10" s="33">
        <v>0</v>
      </c>
      <c r="I10" s="38">
        <v>0.8</v>
      </c>
      <c r="J10" s="37">
        <v>2</v>
      </c>
      <c r="K10" s="33">
        <v>2</v>
      </c>
      <c r="L10" s="33">
        <v>4</v>
      </c>
      <c r="M10" s="43">
        <f t="shared" ref="M10:M11" si="0">SUM(E10:I10)*6</f>
        <v>16.799999999999997</v>
      </c>
      <c r="N10" s="6">
        <f t="shared" ref="N10:N11" si="1">SUM(J10:L10)*4</f>
        <v>32</v>
      </c>
      <c r="O10" s="9">
        <f t="shared" ref="O10:O11" si="2">SUM(M10:N10)/10</f>
        <v>4.88</v>
      </c>
      <c r="P10" s="10" t="str">
        <f t="shared" ref="P10:P11" si="3">IF(O10&gt;=6,"APROVADO","NÃO APROVADO")</f>
        <v>NÃO APROVADO</v>
      </c>
      <c r="Q10" s="4" t="s">
        <v>33</v>
      </c>
      <c r="R10" s="6">
        <v>2</v>
      </c>
      <c r="S10" s="4"/>
    </row>
    <row r="11" spans="1:19" ht="30" customHeight="1" x14ac:dyDescent="0.25">
      <c r="A11" s="26" t="s">
        <v>27</v>
      </c>
      <c r="B11" s="26" t="s">
        <v>21</v>
      </c>
      <c r="C11" s="26" t="s">
        <v>26</v>
      </c>
      <c r="D11" s="34" t="s">
        <v>28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1</v>
      </c>
      <c r="K11" s="33">
        <v>2</v>
      </c>
      <c r="L11" s="38">
        <v>6</v>
      </c>
      <c r="M11" s="43">
        <f t="shared" si="0"/>
        <v>0</v>
      </c>
      <c r="N11" s="6">
        <f t="shared" si="1"/>
        <v>36</v>
      </c>
      <c r="O11" s="9">
        <f t="shared" si="2"/>
        <v>3.6</v>
      </c>
      <c r="P11" s="10" t="str">
        <f t="shared" si="3"/>
        <v>NÃO APROVADO</v>
      </c>
      <c r="Q11" s="4" t="s">
        <v>32</v>
      </c>
      <c r="R11" s="6">
        <v>3</v>
      </c>
      <c r="S11" s="4"/>
    </row>
    <row r="12" spans="1:19" ht="30" customHeight="1" x14ac:dyDescent="0.25">
      <c r="A12" s="7"/>
      <c r="B12" s="27"/>
      <c r="C12" s="7"/>
      <c r="D12" s="36"/>
      <c r="E12" s="37"/>
      <c r="F12" s="33"/>
      <c r="G12" s="33"/>
      <c r="H12" s="33"/>
      <c r="I12" s="38"/>
      <c r="J12" s="37"/>
      <c r="K12" s="33"/>
      <c r="L12" s="38"/>
      <c r="M12" s="43"/>
      <c r="N12" s="6"/>
      <c r="O12" s="9"/>
      <c r="P12" s="10"/>
      <c r="Q12" s="4"/>
      <c r="R12" s="6"/>
      <c r="S12" s="4"/>
    </row>
    <row r="13" spans="1:19" x14ac:dyDescent="0.25">
      <c r="A13" s="7"/>
      <c r="B13" s="7"/>
      <c r="C13" s="7"/>
      <c r="D13" s="36"/>
      <c r="E13" s="37"/>
      <c r="F13" s="33"/>
      <c r="G13" s="33"/>
      <c r="H13" s="33"/>
      <c r="I13" s="38"/>
      <c r="J13" s="37"/>
      <c r="K13" s="33"/>
      <c r="L13" s="38"/>
      <c r="M13" s="43"/>
      <c r="N13" s="6"/>
      <c r="O13" s="9"/>
      <c r="P13" s="10"/>
      <c r="Q13" s="4"/>
      <c r="R13" s="6"/>
      <c r="S13" s="4"/>
    </row>
    <row r="14" spans="1:19" x14ac:dyDescent="0.25">
      <c r="A14" s="28"/>
      <c r="B14" s="7"/>
      <c r="C14" s="7"/>
      <c r="D14" s="36"/>
      <c r="E14" s="37"/>
      <c r="F14" s="33"/>
      <c r="G14" s="33"/>
      <c r="H14" s="33"/>
      <c r="I14" s="38"/>
      <c r="J14" s="37"/>
      <c r="K14" s="33"/>
      <c r="L14" s="38"/>
      <c r="M14" s="43"/>
      <c r="N14" s="6"/>
      <c r="O14" s="9"/>
      <c r="P14" s="10"/>
      <c r="Q14" s="4"/>
      <c r="R14" s="6"/>
      <c r="S14" s="4"/>
    </row>
    <row r="15" spans="1:19" x14ac:dyDescent="0.25">
      <c r="A15" s="7"/>
      <c r="B15" s="7"/>
      <c r="C15" s="7"/>
      <c r="D15" s="36"/>
      <c r="E15" s="37"/>
      <c r="F15" s="33"/>
      <c r="G15" s="33"/>
      <c r="H15" s="33"/>
      <c r="I15" s="38"/>
      <c r="J15" s="37"/>
      <c r="K15" s="33"/>
      <c r="L15" s="38"/>
      <c r="M15" s="43"/>
      <c r="N15" s="6"/>
      <c r="O15" s="9"/>
      <c r="P15" s="10"/>
      <c r="Q15" s="4"/>
      <c r="R15" s="6"/>
      <c r="S15" s="4"/>
    </row>
    <row r="16" spans="1:19" x14ac:dyDescent="0.25">
      <c r="A16" s="7"/>
      <c r="B16" s="7"/>
      <c r="C16" s="7"/>
      <c r="D16" s="36"/>
      <c r="E16" s="37"/>
      <c r="F16" s="33"/>
      <c r="G16" s="33"/>
      <c r="H16" s="33"/>
      <c r="I16" s="38"/>
      <c r="J16" s="37"/>
      <c r="K16" s="33"/>
      <c r="L16" s="38"/>
      <c r="M16" s="43"/>
      <c r="N16" s="6"/>
      <c r="O16" s="9"/>
      <c r="P16" s="10"/>
      <c r="Q16" s="4"/>
      <c r="R16" s="6"/>
      <c r="S16" s="4"/>
    </row>
    <row r="17" spans="1:19" x14ac:dyDescent="0.25">
      <c r="A17" s="7"/>
      <c r="B17" s="7"/>
      <c r="C17" s="7"/>
      <c r="D17" s="36"/>
      <c r="E17" s="37"/>
      <c r="F17" s="33"/>
      <c r="G17" s="33"/>
      <c r="H17" s="33"/>
      <c r="I17" s="38"/>
      <c r="J17" s="37"/>
      <c r="K17" s="33"/>
      <c r="L17" s="38"/>
      <c r="M17" s="43"/>
      <c r="N17" s="6"/>
      <c r="O17" s="9"/>
      <c r="P17" s="10"/>
      <c r="Q17" s="4"/>
      <c r="R17" s="6"/>
      <c r="S17" s="4"/>
    </row>
    <row r="18" spans="1:19" ht="15.75" thickBot="1" x14ac:dyDescent="0.3">
      <c r="A18" s="7"/>
      <c r="B18" s="7"/>
      <c r="C18" s="7"/>
      <c r="D18" s="36"/>
      <c r="E18" s="39"/>
      <c r="F18" s="40"/>
      <c r="G18" s="40"/>
      <c r="H18" s="40"/>
      <c r="I18" s="41"/>
      <c r="J18" s="39"/>
      <c r="K18" s="40"/>
      <c r="L18" s="41"/>
      <c r="M18" s="43"/>
      <c r="N18" s="6"/>
      <c r="O18" s="9"/>
      <c r="P18" s="10"/>
      <c r="Q18" s="4"/>
      <c r="R18" s="6"/>
      <c r="S18" s="4"/>
    </row>
    <row r="19" spans="1:19" s="15" customForma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16"/>
      <c r="N19" s="16"/>
      <c r="O19" s="17"/>
    </row>
    <row r="20" spans="1:19" s="15" customForma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16"/>
      <c r="N20" s="16"/>
      <c r="O20" s="17"/>
    </row>
    <row r="21" spans="1:19" s="15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6"/>
      <c r="N21" s="16"/>
      <c r="O21" s="17"/>
    </row>
    <row r="22" spans="1:19" s="15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6"/>
      <c r="N22" s="16"/>
      <c r="O22" s="17"/>
    </row>
    <row r="23" spans="1:19" s="15" customForma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16"/>
      <c r="N23" s="16"/>
      <c r="O23" s="17"/>
    </row>
    <row r="24" spans="1:19" s="15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16"/>
      <c r="N24" s="16"/>
      <c r="O24" s="17"/>
    </row>
    <row r="25" spans="1:19" s="15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16"/>
      <c r="N25" s="16"/>
      <c r="O25" s="17"/>
    </row>
    <row r="26" spans="1:19" s="15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16"/>
      <c r="N26" s="16"/>
      <c r="O26" s="17"/>
    </row>
    <row r="27" spans="1:19" s="15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16"/>
      <c r="N27" s="16"/>
      <c r="O27" s="17"/>
    </row>
    <row r="28" spans="1:19" s="15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16"/>
      <c r="N28" s="16"/>
      <c r="O28" s="17"/>
    </row>
    <row r="29" spans="1:19" s="15" customForma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16"/>
      <c r="N29" s="16"/>
      <c r="O29" s="17"/>
    </row>
  </sheetData>
  <mergeCells count="17">
    <mergeCell ref="K7:K8"/>
    <mergeCell ref="L7:L8"/>
    <mergeCell ref="A1:S1"/>
    <mergeCell ref="A6:A8"/>
    <mergeCell ref="B6:B8"/>
    <mergeCell ref="C6:C8"/>
    <mergeCell ref="D6:D8"/>
    <mergeCell ref="E6:I6"/>
    <mergeCell ref="J6:L6"/>
    <mergeCell ref="M6:Q7"/>
    <mergeCell ref="R6:S7"/>
    <mergeCell ref="E7:E8"/>
    <mergeCell ref="F7:F8"/>
    <mergeCell ref="G7:G8"/>
    <mergeCell ref="H7:H8"/>
    <mergeCell ref="I7:I8"/>
    <mergeCell ref="J7:J8"/>
  </mergeCells>
  <conditionalFormatting sqref="M4:O5">
    <cfRule type="notContainsBlanks" dxfId="0" priority="1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Conteudista</vt:lpstr>
      <vt:lpstr>Prof Formador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2020-09-09T19:47:17Z</dcterms:modified>
</cp:coreProperties>
</file>