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Preliminares\Resultados no PDF\"/>
    </mc:Choice>
  </mc:AlternateContent>
  <bookViews>
    <workbookView xWindow="0" yWindow="0" windowWidth="20490" windowHeight="7155"/>
  </bookViews>
  <sheets>
    <sheet name="Plan1" sheetId="1" r:id="rId1"/>
    <sheet name="Plan2" sheetId="2" r:id="rId2"/>
    <sheet name="Plan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N10" i="1" l="1"/>
  <c r="N11" i="1"/>
  <c r="N12" i="1"/>
  <c r="N13" i="1"/>
  <c r="N14" i="1"/>
  <c r="N15" i="1"/>
  <c r="N16" i="1"/>
  <c r="N17" i="1"/>
  <c r="M10" i="1"/>
  <c r="M11" i="1"/>
  <c r="M12" i="1"/>
  <c r="M13" i="1"/>
  <c r="M14" i="1"/>
  <c r="M15" i="1"/>
  <c r="M16" i="1"/>
  <c r="M17" i="1"/>
  <c r="N9" i="1"/>
  <c r="O10" i="1" l="1"/>
  <c r="R10" i="1" s="1"/>
  <c r="O9" i="1"/>
  <c r="P9" i="1" s="1"/>
  <c r="T9" i="1" s="1"/>
  <c r="P10" i="1" l="1"/>
  <c r="T10" i="1" s="1"/>
  <c r="R9" i="1"/>
</calcChain>
</file>

<file path=xl/sharedStrings.xml><?xml version="1.0" encoding="utf-8"?>
<sst xmlns="http://schemas.openxmlformats.org/spreadsheetml/2006/main" count="35" uniqueCount="34">
  <si>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</si>
  <si>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</si>
  <si>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</si>
  <si>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</si>
  <si>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</si>
  <si>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</si>
  <si>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</si>
  <si>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</si>
  <si>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</si>
  <si>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</si>
  <si>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</si>
  <si>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</si>
  <si>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</si>
  <si>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</si>
  <si>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</si>
  <si>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</si>
  <si>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</si>
  <si>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</si>
  <si>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</si>
  <si>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</si>
  <si>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</si>
  <si>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</si>
  <si>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Ana Beatriz garcia</t>
  </si>
  <si>
    <t>Trabalho de Conclusão de Curso I e II/Projeto Final</t>
  </si>
  <si>
    <t>Professor Formador</t>
  </si>
  <si>
    <t>UENF</t>
  </si>
  <si>
    <t>Juliana Maciel de Aguiar</t>
  </si>
  <si>
    <t xml:space="preserve"> Instrumentação para o Ensino de Genética</t>
  </si>
  <si>
    <t>-</t>
  </si>
  <si>
    <t>A Candidata Não apresenta comprovação de vínculo Institucional</t>
  </si>
  <si>
    <r>
      <t xml:space="preserve">NOME DO CANDIDATO </t>
    </r>
    <r>
      <rPr>
        <sz val="11"/>
        <color indexed="10"/>
        <rFont val="Calibri"/>
        <family val="2"/>
      </rPr>
      <t/>
    </r>
  </si>
  <si>
    <t>FUNÇÃO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</si>
  <si>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</si>
  <si>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EDITAL UAB 2020.1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</si>
</sst>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topLeftCell="A7" zoomScaleNormal="100" workbookViewId="0">
      <pane xSplit="1" topLeftCell="B1" activePane="topRight" state="frozen"/>
      <selection pane="topRight" activeCell="A9" sqref="A9"/>
    </sheetView>
  </sheetViews>
  <sheetFormatPr defaultRowHeight="15"/>
  <cols>
    <col min="1" max="1" width="26.85546875" customWidth="1"/>
    <col min="2" max="2" width="28.7109375" customWidth="1"/>
    <col min="3" max="3" width="19.28515625" customWidth="1"/>
    <col min="4" max="4" width="15.1406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4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35" t="s">
        <v>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1">
      <c r="A2" s="15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8"/>
    </row>
    <row r="3" spans="1:21" ht="21">
      <c r="A3" s="19"/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2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>
      <c r="A6" s="41" t="s">
        <v>30</v>
      </c>
      <c r="B6" s="27" t="s">
        <v>0</v>
      </c>
      <c r="C6" s="27" t="s">
        <v>31</v>
      </c>
      <c r="D6" s="27" t="s">
        <v>1</v>
      </c>
      <c r="E6" s="32" t="s">
        <v>12</v>
      </c>
      <c r="F6" s="33"/>
      <c r="G6" s="33"/>
      <c r="H6" s="33"/>
      <c r="I6" s="34"/>
      <c r="J6" s="44" t="s">
        <v>11</v>
      </c>
      <c r="K6" s="45"/>
      <c r="L6" s="46"/>
      <c r="M6" s="37" t="s">
        <v>10</v>
      </c>
      <c r="N6" s="37"/>
      <c r="O6" s="37"/>
      <c r="P6" s="38"/>
      <c r="Q6" s="38"/>
      <c r="R6" s="40" t="s">
        <v>2</v>
      </c>
      <c r="S6" s="40"/>
      <c r="T6" s="40"/>
      <c r="U6" s="40"/>
    </row>
    <row r="7" spans="1:21" ht="74.25" customHeight="1">
      <c r="A7" s="42"/>
      <c r="B7" s="28"/>
      <c r="C7" s="28"/>
      <c r="D7" s="28"/>
      <c r="E7" s="30" t="s">
        <v>3</v>
      </c>
      <c r="F7" s="30" t="s">
        <v>6</v>
      </c>
      <c r="G7" s="30" t="s">
        <v>16</v>
      </c>
      <c r="H7" s="30" t="s">
        <v>7</v>
      </c>
      <c r="I7" s="30" t="s">
        <v>8</v>
      </c>
      <c r="J7" s="30" t="s">
        <v>19</v>
      </c>
      <c r="K7" s="30" t="s">
        <v>20</v>
      </c>
      <c r="L7" s="30" t="s">
        <v>21</v>
      </c>
      <c r="M7" s="38"/>
      <c r="N7" s="38"/>
      <c r="O7" s="38"/>
      <c r="P7" s="39"/>
      <c r="Q7" s="38"/>
      <c r="R7" s="40"/>
      <c r="S7" s="40"/>
      <c r="T7" s="40"/>
      <c r="U7" s="40"/>
    </row>
    <row r="8" spans="1:21" ht="69.75" customHeight="1">
      <c r="A8" s="43"/>
      <c r="B8" s="29"/>
      <c r="C8" s="29"/>
      <c r="D8" s="29"/>
      <c r="E8" s="31"/>
      <c r="F8" s="31"/>
      <c r="G8" s="31"/>
      <c r="H8" s="31"/>
      <c r="I8" s="31"/>
      <c r="J8" s="31"/>
      <c r="K8" s="31"/>
      <c r="L8" s="31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32</v>
      </c>
      <c r="T8" s="11" t="s">
        <v>17</v>
      </c>
      <c r="U8" s="8" t="s">
        <v>5</v>
      </c>
    </row>
    <row r="9" spans="1:21" ht="28.5">
      <c r="A9" s="24" t="s">
        <v>22</v>
      </c>
      <c r="B9" s="24" t="s">
        <v>23</v>
      </c>
      <c r="C9" s="24" t="s">
        <v>24</v>
      </c>
      <c r="D9" s="23" t="s">
        <v>25</v>
      </c>
      <c r="E9" s="25">
        <v>1</v>
      </c>
      <c r="F9" s="25">
        <v>2</v>
      </c>
      <c r="G9" s="25">
        <v>3</v>
      </c>
      <c r="H9" s="25">
        <v>0</v>
      </c>
      <c r="I9" s="25">
        <v>3</v>
      </c>
      <c r="J9" s="25">
        <v>2</v>
      </c>
      <c r="K9" s="25">
        <v>2</v>
      </c>
      <c r="L9" s="25">
        <v>5</v>
      </c>
      <c r="M9" s="25">
        <f>SUM(E9:I9)*6</f>
        <v>54</v>
      </c>
      <c r="N9" s="25">
        <f>SUM(J9:L9)*4</f>
        <v>36</v>
      </c>
      <c r="O9" s="25">
        <f>SUM(M9:N9)/10</f>
        <v>9</v>
      </c>
      <c r="P9" s="25" t="str">
        <f>IF(O9&gt;=6,"APROVADO","NÃO APROVADO")</f>
        <v>APROVADO</v>
      </c>
      <c r="Q9" s="25"/>
      <c r="R9" s="25">
        <f>O9</f>
        <v>9</v>
      </c>
      <c r="S9" s="25">
        <v>1</v>
      </c>
      <c r="T9" s="25" t="str">
        <f>P9</f>
        <v>APROVADO</v>
      </c>
      <c r="U9" s="25"/>
    </row>
    <row r="10" spans="1:21" ht="81" customHeight="1">
      <c r="A10" s="24" t="s">
        <v>26</v>
      </c>
      <c r="B10" s="24" t="s">
        <v>27</v>
      </c>
      <c r="C10" s="24" t="s">
        <v>24</v>
      </c>
      <c r="D10" s="12" t="s">
        <v>28</v>
      </c>
      <c r="E10" s="25">
        <v>1</v>
      </c>
      <c r="F10" s="25">
        <v>0</v>
      </c>
      <c r="G10" s="25">
        <v>3</v>
      </c>
      <c r="H10" s="25">
        <v>1</v>
      </c>
      <c r="I10" s="25">
        <v>3</v>
      </c>
      <c r="J10" s="25">
        <v>2</v>
      </c>
      <c r="K10" s="25">
        <v>2</v>
      </c>
      <c r="L10" s="25">
        <v>5.5</v>
      </c>
      <c r="M10" s="25">
        <f t="shared" ref="M10:M17" si="0">SUM(E10:I10)*6</f>
        <v>48</v>
      </c>
      <c r="N10" s="25">
        <f t="shared" ref="N10:N17" si="1">SUM(J10:L10)*4</f>
        <v>38</v>
      </c>
      <c r="O10" s="25">
        <f t="shared" ref="O10" si="2">SUM(M10:N10)/10</f>
        <v>8.6</v>
      </c>
      <c r="P10" s="25" t="str">
        <f t="shared" ref="P10" si="3">IF(O10&gt;=6,"APROVADO","NÃO APROVADO")</f>
        <v>APROVADO</v>
      </c>
      <c r="Q10" s="26" t="s">
        <v>29</v>
      </c>
      <c r="R10" s="25">
        <f t="shared" ref="R10" si="4">O10</f>
        <v>8.6</v>
      </c>
      <c r="S10" s="25">
        <v>1</v>
      </c>
      <c r="T10" s="25" t="str">
        <f t="shared" ref="T10" si="5">P10</f>
        <v>APROVADO</v>
      </c>
      <c r="U10" s="25"/>
    </row>
    <row r="11" spans="1:21" s="6" customFormat="1">
      <c r="M11" s="12">
        <f t="shared" si="0"/>
        <v>0</v>
      </c>
      <c r="N11" s="12">
        <f t="shared" si="1"/>
        <v>0</v>
      </c>
      <c r="O11" s="13"/>
    </row>
    <row r="12" spans="1:21" s="6" customFormat="1">
      <c r="M12" s="12">
        <f t="shared" si="0"/>
        <v>0</v>
      </c>
      <c r="N12" s="12">
        <f t="shared" si="1"/>
        <v>0</v>
      </c>
      <c r="O12" s="13"/>
    </row>
    <row r="13" spans="1:21" s="6" customFormat="1">
      <c r="M13" s="12">
        <f t="shared" si="0"/>
        <v>0</v>
      </c>
      <c r="N13" s="12">
        <f t="shared" si="1"/>
        <v>0</v>
      </c>
      <c r="O13" s="13"/>
    </row>
    <row r="14" spans="1:21" s="6" customFormat="1">
      <c r="M14" s="12">
        <f t="shared" si="0"/>
        <v>0</v>
      </c>
      <c r="N14" s="12">
        <f t="shared" si="1"/>
        <v>0</v>
      </c>
      <c r="O14" s="13"/>
    </row>
    <row r="15" spans="1:21" s="6" customFormat="1">
      <c r="M15" s="12">
        <f t="shared" si="0"/>
        <v>0</v>
      </c>
      <c r="N15" s="12">
        <f t="shared" si="1"/>
        <v>0</v>
      </c>
      <c r="O15" s="13"/>
    </row>
    <row r="16" spans="1:21" s="6" customFormat="1">
      <c r="M16" s="12">
        <f t="shared" si="0"/>
        <v>0</v>
      </c>
      <c r="N16" s="12">
        <f t="shared" si="1"/>
        <v>0</v>
      </c>
      <c r="O16" s="13"/>
    </row>
    <row r="17" spans="13:15" s="6" customFormat="1">
      <c r="M17" s="12">
        <f t="shared" si="0"/>
        <v>0</v>
      </c>
      <c r="N17" s="12">
        <f t="shared" si="1"/>
        <v>0</v>
      </c>
      <c r="O17" s="13"/>
    </row>
  </sheetData>
  <mergeCells count="17">
    <mergeCell ref="H7:H8"/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2020-09-09T19:43:33Z</dcterms:modified>
</cp:coreProperties>
</file>